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<sst xmlns="http://schemas.openxmlformats.org/spreadsheetml/2006/main" count="42" uniqueCount="42">
  <si>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</si>
  <si>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</si>
  <si>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</si>
  <si>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</si>
  <si>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</si>
  <si>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</si>
  <si>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</si>
  <si>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</si>
  <si>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</si>
  <si>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</si>
  <si>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</si>
  <si>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</si>
  <si>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</si>
  <si>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</si>
  <si>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</si>
  <si>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</si>
  <si>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</si>
  <si>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</si>
  <si>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</si>
  <si>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</si>
  <si>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</si>
  <si>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</si>
  <si>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</si>
  <si>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</si>
  <si>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</si>
  <si>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</si>
  <si>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</si>
  <si>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</si>
  <si>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</si>
  <si>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</si>
  <si>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</si>
  <si>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</si>
  <si>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</si>
  <si>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جبل لبنان</t>
  </si>
  <si>
    <t>توزيع المساحة المستغلة المزروعة حسب الوضع القانوني للحيازات وحسب حجم المساحة المزروعة *</t>
  </si>
  <si>
    <t>%
(3/2)</t>
  </si>
  <si>
    <t>%
(4/2)</t>
  </si>
  <si>
    <t>%
(5/2)</t>
  </si>
  <si>
    <t>%
(6/2)</t>
  </si>
  <si>
    <t>%
(7/2)</t>
  </si>
  <si>
    <t>%
(8/2)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</si>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</sst>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9" xfId="1" applyNumberFormat="1" applyFont="1" applyBorder="1"/>
    <xf numFmtId="165" fontId="7" fillId="0" borderId="5" xfId="0" applyNumberFormat="1" applyFont="1" applyBorder="1"/>
    <xf numFmtId="164" fontId="7" fillId="0" borderId="11" xfId="1" applyNumberFormat="1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3" xfId="0" applyFont="1" applyFill="1" applyBorder="1"/>
    <xf numFmtId="164" fontId="8" fillId="0" borderId="13" xfId="1" applyNumberFormat="1" applyFont="1" applyBorder="1"/>
    <xf numFmtId="165" fontId="8" fillId="0" borderId="8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164" fontId="7" fillId="0" borderId="16" xfId="1" applyNumberFormat="1" applyFont="1" applyBorder="1"/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9" xfId="1" applyNumberFormat="1" applyFont="1" applyBorder="1"/>
    <xf numFmtId="164" fontId="8" fillId="0" borderId="15" xfId="1" applyNumberFormat="1" applyFont="1" applyBorder="1"/>
    <xf numFmtId="164" fontId="7" fillId="0" borderId="23" xfId="1" applyNumberFormat="1" applyFont="1" applyBorder="1"/>
    <xf numFmtId="165" fontId="7" fillId="0" borderId="9" xfId="0" applyNumberFormat="1" applyFont="1" applyBorder="1"/>
    <xf numFmtId="165" fontId="7" fillId="0" borderId="11" xfId="0" applyNumberFormat="1" applyFont="1" applyBorder="1"/>
    <xf numFmtId="165" fontId="7" fillId="0" borderId="16" xfId="0" applyNumberFormat="1" applyFont="1" applyBorder="1"/>
    <xf numFmtId="165" fontId="8" fillId="0" borderId="13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4" fontId="8" fillId="0" borderId="27" xfId="1" applyNumberFormat="1" applyFont="1" applyBorder="1"/>
    <xf numFmtId="1" fontId="7" fillId="0" borderId="17" xfId="0" applyNumberFormat="1" applyFont="1" applyBorder="1"/>
    <xf numFmtId="1" fontId="7" fillId="0" borderId="18" xfId="0" applyNumberFormat="1" applyFont="1" applyBorder="1"/>
    <xf numFmtId="1" fontId="7" fillId="0" borderId="23" xfId="0" applyNumberFormat="1" applyFont="1" applyBorder="1"/>
    <xf numFmtId="1" fontId="8" fillId="0" borderId="15" xfId="0" applyNumberFormat="1" applyFont="1" applyBorder="1"/>
    <xf numFmtId="2" fontId="7" fillId="0" borderId="11" xfId="0" applyNumberFormat="1" applyFont="1" applyBorder="1"/>
    <xf numFmtId="2" fontId="8" fillId="0" borderId="13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" fontId="7" fillId="0" borderId="24" xfId="0" applyNumberFormat="1" applyFont="1" applyBorder="1"/>
    <xf numFmtId="1" fontId="7" fillId="0" borderId="25" xfId="0" applyNumberFormat="1" applyFont="1" applyBorder="1"/>
    <xf numFmtId="1" fontId="7" fillId="0" borderId="26" xfId="0" applyNumberFormat="1" applyFont="1" applyBorder="1"/>
    <xf numFmtId="1" fontId="8" fillId="0" borderId="2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rightToLeft="1" tabSelected="1" workbookViewId="0">
      <selection sqref="A1:O1"/>
    </sheetView>
  </sheetViews>
  <sheetFormatPr defaultRowHeight="15" x14ac:dyDescent="0.25"/>
  <cols>
    <col min="1" max="1" width="18.140625" customWidth="1"/>
    <col min="3" max="3" width="10.85546875" customWidth="1"/>
    <col min="4" max="4" width="10.5703125" customWidth="1"/>
  </cols>
  <sheetData>
    <row r="1" spans="1:15" ht="52.5" customHeight="1" x14ac:dyDescent="0.25">
      <c r="A1" s="49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71.25" customHeight="1" x14ac:dyDescent="0.25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19.5" thickBot="1" x14ac:dyDescent="0.3">
      <c r="A4" s="1" t="s">
        <v>0</v>
      </c>
      <c r="L4" s="45" t="s">
        <v>1</v>
      </c>
      <c r="M4" s="45"/>
      <c r="N4" s="45"/>
      <c r="O4" s="45"/>
    </row>
    <row r="5" spans="1:15" ht="45.75" customHeight="1" thickBot="1" x14ac:dyDescent="0.3">
      <c r="A5" s="46" t="s">
        <v>2</v>
      </c>
      <c r="B5" s="48" t="s">
        <v>3</v>
      </c>
      <c r="C5" s="48"/>
      <c r="D5" s="48" t="s">
        <v>4</v>
      </c>
      <c r="E5" s="48"/>
      <c r="F5" s="48" t="s">
        <v>5</v>
      </c>
      <c r="G5" s="48"/>
      <c r="H5" s="48" t="s">
        <v>6</v>
      </c>
      <c r="I5" s="48"/>
      <c r="J5" s="48" t="s">
        <v>7</v>
      </c>
      <c r="K5" s="48"/>
      <c r="L5" s="48" t="s">
        <v>8</v>
      </c>
      <c r="M5" s="48"/>
      <c r="N5" s="48" t="s">
        <v>9</v>
      </c>
      <c r="O5" s="48"/>
    </row>
    <row r="6" spans="1:15" ht="45.75" thickBot="1" x14ac:dyDescent="0.3">
      <c r="A6" s="47"/>
      <c r="B6" s="2" t="s">
        <v>10</v>
      </c>
      <c r="C6" s="2" t="s">
        <v>11</v>
      </c>
      <c r="D6" s="2" t="s">
        <v>12</v>
      </c>
      <c r="E6" s="2" t="s">
        <v>35</v>
      </c>
      <c r="F6" s="2" t="s">
        <v>13</v>
      </c>
      <c r="G6" s="2" t="s">
        <v>36</v>
      </c>
      <c r="H6" s="2" t="s">
        <v>14</v>
      </c>
      <c r="I6" s="2" t="s">
        <v>37</v>
      </c>
      <c r="J6" s="2" t="s">
        <v>15</v>
      </c>
      <c r="K6" s="2" t="s">
        <v>38</v>
      </c>
      <c r="L6" s="2" t="s">
        <v>16</v>
      </c>
      <c r="M6" s="2" t="s">
        <v>39</v>
      </c>
      <c r="N6" s="2" t="s">
        <v>17</v>
      </c>
      <c r="O6" s="2" t="s">
        <v>40</v>
      </c>
    </row>
    <row r="7" spans="1:15" x14ac:dyDescent="0.25">
      <c r="A7" s="8" t="s">
        <v>18</v>
      </c>
      <c r="B7" s="17">
        <v>466</v>
      </c>
      <c r="C7" s="3">
        <v>0</v>
      </c>
      <c r="D7" s="17">
        <v>0</v>
      </c>
      <c r="E7" s="22">
        <v>0</v>
      </c>
      <c r="F7" s="26">
        <v>0</v>
      </c>
      <c r="G7" s="22">
        <v>0</v>
      </c>
      <c r="H7" s="30">
        <v>0</v>
      </c>
      <c r="I7" s="22">
        <v>0</v>
      </c>
      <c r="J7" s="39">
        <v>0</v>
      </c>
      <c r="K7" s="22">
        <v>0</v>
      </c>
      <c r="L7" s="17">
        <v>0</v>
      </c>
      <c r="M7" s="22">
        <v>0</v>
      </c>
      <c r="N7" s="36">
        <v>0</v>
      </c>
      <c r="O7" s="4">
        <v>0</v>
      </c>
    </row>
    <row r="8" spans="1:15" x14ac:dyDescent="0.25">
      <c r="A8" s="9" t="s">
        <v>19</v>
      </c>
      <c r="B8" s="18">
        <v>266</v>
      </c>
      <c r="C8" s="5">
        <v>184.07599999999999</v>
      </c>
      <c r="D8" s="18">
        <v>165.166</v>
      </c>
      <c r="E8" s="23">
        <f t="shared" ref="E8:E21" si="0">D8/C8*100</f>
        <v>89.72706925400378</v>
      </c>
      <c r="F8" s="27">
        <v>18.41</v>
      </c>
      <c r="G8" s="23">
        <f t="shared" ref="G8:G21" si="1">F8/C8*100</f>
        <v>10.001303809296161</v>
      </c>
      <c r="H8" s="31">
        <v>0</v>
      </c>
      <c r="I8" s="23">
        <f t="shared" ref="I8:I21" si="2">H8/C8*100</f>
        <v>0</v>
      </c>
      <c r="J8" s="40">
        <v>0</v>
      </c>
      <c r="K8" s="23">
        <f t="shared" ref="K8:K21" si="3">J8/C8*100</f>
        <v>0</v>
      </c>
      <c r="L8" s="18">
        <v>0</v>
      </c>
      <c r="M8" s="23">
        <f t="shared" ref="M8:M21" si="4">L8/C8*100</f>
        <v>0</v>
      </c>
      <c r="N8" s="37">
        <v>0.5</v>
      </c>
      <c r="O8" s="6">
        <f t="shared" ref="O8:O21" si="5">N8/C8*100</f>
        <v>0.27162693670005872</v>
      </c>
    </row>
    <row r="9" spans="1:15" x14ac:dyDescent="0.25">
      <c r="A9" s="9" t="s">
        <v>20</v>
      </c>
      <c r="B9" s="18">
        <v>8346</v>
      </c>
      <c r="C9" s="5">
        <v>10545.861000000001</v>
      </c>
      <c r="D9" s="18">
        <v>9728.5249999999996</v>
      </c>
      <c r="E9" s="23">
        <f t="shared" si="0"/>
        <v>92.249698720663957</v>
      </c>
      <c r="F9" s="27">
        <v>795.53599999999994</v>
      </c>
      <c r="G9" s="23">
        <f t="shared" si="1"/>
        <v>7.5435851088877417</v>
      </c>
      <c r="H9" s="31">
        <v>0</v>
      </c>
      <c r="I9" s="23">
        <f t="shared" si="2"/>
        <v>0</v>
      </c>
      <c r="J9" s="40">
        <v>0</v>
      </c>
      <c r="K9" s="23">
        <f t="shared" si="3"/>
        <v>0</v>
      </c>
      <c r="L9" s="18">
        <v>1.5</v>
      </c>
      <c r="M9" s="23">
        <f t="shared" si="4"/>
        <v>1.4223589709744891E-2</v>
      </c>
      <c r="N9" s="37">
        <v>20.3</v>
      </c>
      <c r="O9" s="6">
        <f t="shared" si="5"/>
        <v>0.19249258073854755</v>
      </c>
    </row>
    <row r="10" spans="1:15" x14ac:dyDescent="0.25">
      <c r="A10" s="9" t="s">
        <v>21</v>
      </c>
      <c r="B10" s="18">
        <v>11927</v>
      </c>
      <c r="C10" s="5">
        <v>34778.553999999996</v>
      </c>
      <c r="D10" s="18">
        <v>31808.261999999999</v>
      </c>
      <c r="E10" s="23">
        <f t="shared" si="0"/>
        <v>91.459414902643744</v>
      </c>
      <c r="F10" s="27">
        <v>2860.0320000000002</v>
      </c>
      <c r="G10" s="23">
        <f t="shared" si="1"/>
        <v>8.2235506398569669</v>
      </c>
      <c r="H10" s="31">
        <v>9</v>
      </c>
      <c r="I10" s="23">
        <f t="shared" si="2"/>
        <v>2.5878016665097692E-2</v>
      </c>
      <c r="J10" s="40">
        <v>8.4</v>
      </c>
      <c r="K10" s="34">
        <f t="shared" si="3"/>
        <v>2.4152815554091184E-2</v>
      </c>
      <c r="L10" s="18">
        <v>0</v>
      </c>
      <c r="M10" s="23">
        <f t="shared" si="4"/>
        <v>0</v>
      </c>
      <c r="N10" s="37">
        <v>92.86</v>
      </c>
      <c r="O10" s="6">
        <f t="shared" si="5"/>
        <v>0.26700362528010796</v>
      </c>
    </row>
    <row r="11" spans="1:15" x14ac:dyDescent="0.25">
      <c r="A11" s="9" t="s">
        <v>22</v>
      </c>
      <c r="B11" s="18">
        <v>5705</v>
      </c>
      <c r="C11" s="5">
        <v>36544.599000000002</v>
      </c>
      <c r="D11" s="18">
        <v>33566.781000000003</v>
      </c>
      <c r="E11" s="23">
        <f t="shared" si="0"/>
        <v>91.851551032205876</v>
      </c>
      <c r="F11" s="27">
        <v>2746.0529999999999</v>
      </c>
      <c r="G11" s="23">
        <f t="shared" si="1"/>
        <v>7.5142512851215022</v>
      </c>
      <c r="H11" s="31">
        <v>32.200000000000003</v>
      </c>
      <c r="I11" s="23">
        <f t="shared" si="2"/>
        <v>8.8111515466348392E-2</v>
      </c>
      <c r="J11" s="40">
        <v>5</v>
      </c>
      <c r="K11" s="34">
        <f t="shared" si="3"/>
        <v>1.3681912339495091E-2</v>
      </c>
      <c r="L11" s="18">
        <v>15</v>
      </c>
      <c r="M11" s="23">
        <f t="shared" si="4"/>
        <v>4.1045737018485275E-2</v>
      </c>
      <c r="N11" s="37">
        <v>179.565</v>
      </c>
      <c r="O11" s="6">
        <f t="shared" si="5"/>
        <v>0.49135851784828721</v>
      </c>
    </row>
    <row r="12" spans="1:15" x14ac:dyDescent="0.25">
      <c r="A12" s="9" t="s">
        <v>23</v>
      </c>
      <c r="B12" s="18">
        <v>2937</v>
      </c>
      <c r="C12" s="5">
        <v>37159.482000000004</v>
      </c>
      <c r="D12" s="18">
        <v>33160.892</v>
      </c>
      <c r="E12" s="23">
        <f t="shared" si="0"/>
        <v>89.239381754568043</v>
      </c>
      <c r="F12" s="27">
        <v>3713.19</v>
      </c>
      <c r="G12" s="23">
        <f t="shared" si="1"/>
        <v>9.9925773992220872</v>
      </c>
      <c r="H12" s="31">
        <v>21.9</v>
      </c>
      <c r="I12" s="23">
        <f t="shared" si="2"/>
        <v>5.8935159537476856E-2</v>
      </c>
      <c r="J12" s="40">
        <v>0</v>
      </c>
      <c r="K12" s="23">
        <f t="shared" si="3"/>
        <v>0</v>
      </c>
      <c r="L12" s="18">
        <v>0</v>
      </c>
      <c r="M12" s="23">
        <f t="shared" si="4"/>
        <v>0</v>
      </c>
      <c r="N12" s="37">
        <v>263.5</v>
      </c>
      <c r="O12" s="6">
        <f t="shared" si="5"/>
        <v>0.70910568667238139</v>
      </c>
    </row>
    <row r="13" spans="1:15" x14ac:dyDescent="0.25">
      <c r="A13" s="9" t="s">
        <v>24</v>
      </c>
      <c r="B13" s="18">
        <v>1042</v>
      </c>
      <c r="C13" s="5">
        <v>26376.050999999999</v>
      </c>
      <c r="D13" s="18">
        <v>22525.18</v>
      </c>
      <c r="E13" s="23">
        <f t="shared" si="0"/>
        <v>85.400123013107603</v>
      </c>
      <c r="F13" s="27">
        <v>2985.72</v>
      </c>
      <c r="G13" s="23">
        <f t="shared" si="1"/>
        <v>11.319814327019612</v>
      </c>
      <c r="H13" s="31">
        <v>47</v>
      </c>
      <c r="I13" s="23">
        <f t="shared" si="2"/>
        <v>0.17819195147901404</v>
      </c>
      <c r="J13" s="40">
        <v>0</v>
      </c>
      <c r="K13" s="23">
        <f t="shared" si="3"/>
        <v>0</v>
      </c>
      <c r="L13" s="18">
        <v>242</v>
      </c>
      <c r="M13" s="23">
        <f t="shared" si="4"/>
        <v>0.91749898421109366</v>
      </c>
      <c r="N13" s="37">
        <v>576.15099999999995</v>
      </c>
      <c r="O13" s="6">
        <f t="shared" si="5"/>
        <v>2.1843717241826686</v>
      </c>
    </row>
    <row r="14" spans="1:15" x14ac:dyDescent="0.25">
      <c r="A14" s="9" t="s">
        <v>25</v>
      </c>
      <c r="B14" s="18">
        <v>239</v>
      </c>
      <c r="C14" s="5">
        <v>10979.245000000001</v>
      </c>
      <c r="D14" s="18">
        <v>8919.6749999999993</v>
      </c>
      <c r="E14" s="23">
        <f t="shared" si="0"/>
        <v>81.241241997969794</v>
      </c>
      <c r="F14" s="27">
        <v>1118.5</v>
      </c>
      <c r="G14" s="23">
        <f t="shared" si="1"/>
        <v>10.187403596513239</v>
      </c>
      <c r="H14" s="31">
        <v>0</v>
      </c>
      <c r="I14" s="23">
        <f t="shared" si="2"/>
        <v>0</v>
      </c>
      <c r="J14" s="40">
        <v>0</v>
      </c>
      <c r="K14" s="23">
        <f t="shared" si="3"/>
        <v>0</v>
      </c>
      <c r="L14" s="18">
        <v>513</v>
      </c>
      <c r="M14" s="23">
        <f t="shared" si="4"/>
        <v>4.6724524318384368</v>
      </c>
      <c r="N14" s="37">
        <v>428.07</v>
      </c>
      <c r="O14" s="6">
        <f t="shared" si="5"/>
        <v>3.8989019736785173</v>
      </c>
    </row>
    <row r="15" spans="1:15" x14ac:dyDescent="0.25">
      <c r="A15" s="9" t="s">
        <v>26</v>
      </c>
      <c r="B15" s="18">
        <v>100</v>
      </c>
      <c r="C15" s="5">
        <v>6549.6769999999997</v>
      </c>
      <c r="D15" s="18">
        <v>4409.9269999999997</v>
      </c>
      <c r="E15" s="23">
        <f t="shared" si="0"/>
        <v>67.330450035933069</v>
      </c>
      <c r="F15" s="27">
        <v>1429.15</v>
      </c>
      <c r="G15" s="23">
        <f t="shared" si="1"/>
        <v>21.820159986515367</v>
      </c>
      <c r="H15" s="31">
        <v>60</v>
      </c>
      <c r="I15" s="23">
        <f t="shared" si="2"/>
        <v>0.91607570877159283</v>
      </c>
      <c r="J15" s="40">
        <v>0</v>
      </c>
      <c r="K15" s="23">
        <f t="shared" si="3"/>
        <v>0</v>
      </c>
      <c r="L15" s="18">
        <v>130</v>
      </c>
      <c r="M15" s="23">
        <f t="shared" si="4"/>
        <v>1.9848307023384513</v>
      </c>
      <c r="N15" s="37">
        <v>520.6</v>
      </c>
      <c r="O15" s="6">
        <f t="shared" si="5"/>
        <v>7.9484835664415225</v>
      </c>
    </row>
    <row r="16" spans="1:15" x14ac:dyDescent="0.25">
      <c r="A16" s="9" t="s">
        <v>27</v>
      </c>
      <c r="B16" s="18">
        <v>31</v>
      </c>
      <c r="C16" s="5">
        <v>2660.8</v>
      </c>
      <c r="D16" s="18">
        <v>1807</v>
      </c>
      <c r="E16" s="23">
        <f t="shared" si="0"/>
        <v>67.911906193625967</v>
      </c>
      <c r="F16" s="27">
        <v>336</v>
      </c>
      <c r="G16" s="23">
        <f t="shared" si="1"/>
        <v>12.627781118460613</v>
      </c>
      <c r="H16" s="31">
        <v>0</v>
      </c>
      <c r="I16" s="23">
        <f t="shared" si="2"/>
        <v>0</v>
      </c>
      <c r="J16" s="40">
        <v>0</v>
      </c>
      <c r="K16" s="23">
        <f t="shared" si="3"/>
        <v>0</v>
      </c>
      <c r="L16" s="18">
        <v>160</v>
      </c>
      <c r="M16" s="23">
        <f t="shared" si="4"/>
        <v>6.0132291040288628</v>
      </c>
      <c r="N16" s="37">
        <v>357.8</v>
      </c>
      <c r="O16" s="6">
        <f t="shared" si="5"/>
        <v>13.447083583884545</v>
      </c>
    </row>
    <row r="17" spans="1:15" x14ac:dyDescent="0.25">
      <c r="A17" s="9" t="s">
        <v>28</v>
      </c>
      <c r="B17" s="18">
        <v>58</v>
      </c>
      <c r="C17" s="5">
        <v>6379.79</v>
      </c>
      <c r="D17" s="18">
        <v>4047.39</v>
      </c>
      <c r="E17" s="23">
        <f t="shared" si="0"/>
        <v>63.440802910440617</v>
      </c>
      <c r="F17" s="27">
        <v>1566.4</v>
      </c>
      <c r="G17" s="23">
        <f t="shared" si="1"/>
        <v>24.552532293382697</v>
      </c>
      <c r="H17" s="31">
        <v>0</v>
      </c>
      <c r="I17" s="23">
        <f t="shared" si="2"/>
        <v>0</v>
      </c>
      <c r="J17" s="40">
        <v>0</v>
      </c>
      <c r="K17" s="23">
        <f t="shared" si="3"/>
        <v>0</v>
      </c>
      <c r="L17" s="18">
        <v>425</v>
      </c>
      <c r="M17" s="23">
        <f t="shared" si="4"/>
        <v>6.6616612772520716</v>
      </c>
      <c r="N17" s="37">
        <v>341</v>
      </c>
      <c r="O17" s="6">
        <f t="shared" si="5"/>
        <v>5.3450035189246039</v>
      </c>
    </row>
    <row r="18" spans="1:15" x14ac:dyDescent="0.25">
      <c r="A18" s="9" t="s">
        <v>29</v>
      </c>
      <c r="B18" s="18">
        <v>11</v>
      </c>
      <c r="C18" s="5">
        <v>1750.5</v>
      </c>
      <c r="D18" s="18">
        <v>1135</v>
      </c>
      <c r="E18" s="23">
        <f t="shared" si="0"/>
        <v>64.838617537846332</v>
      </c>
      <c r="F18" s="27">
        <v>315.5</v>
      </c>
      <c r="G18" s="23">
        <f t="shared" si="1"/>
        <v>18.023421879463012</v>
      </c>
      <c r="H18" s="31">
        <v>150</v>
      </c>
      <c r="I18" s="23">
        <f t="shared" si="2"/>
        <v>8.5689802913453299</v>
      </c>
      <c r="J18" s="40">
        <v>0</v>
      </c>
      <c r="K18" s="23">
        <f t="shared" si="3"/>
        <v>0</v>
      </c>
      <c r="L18" s="18">
        <v>0</v>
      </c>
      <c r="M18" s="23">
        <f t="shared" si="4"/>
        <v>0</v>
      </c>
      <c r="N18" s="37">
        <v>150</v>
      </c>
      <c r="O18" s="6">
        <f t="shared" si="5"/>
        <v>8.5689802913453299</v>
      </c>
    </row>
    <row r="19" spans="1:15" x14ac:dyDescent="0.25">
      <c r="A19" s="9" t="s">
        <v>30</v>
      </c>
      <c r="B19" s="18">
        <v>33</v>
      </c>
      <c r="C19" s="5">
        <v>9497.7999999999993</v>
      </c>
      <c r="D19" s="18">
        <v>3859.7</v>
      </c>
      <c r="E19" s="23">
        <f t="shared" si="0"/>
        <v>40.637831918970711</v>
      </c>
      <c r="F19" s="27">
        <v>1239.5999999999999</v>
      </c>
      <c r="G19" s="23">
        <f t="shared" si="1"/>
        <v>13.051443492177137</v>
      </c>
      <c r="H19" s="31">
        <v>482</v>
      </c>
      <c r="I19" s="23">
        <f t="shared" si="2"/>
        <v>5.0748594411337367</v>
      </c>
      <c r="J19" s="40">
        <v>0</v>
      </c>
      <c r="K19" s="23">
        <f t="shared" si="3"/>
        <v>0</v>
      </c>
      <c r="L19" s="18">
        <v>935</v>
      </c>
      <c r="M19" s="23">
        <f t="shared" si="4"/>
        <v>9.8443850154772701</v>
      </c>
      <c r="N19" s="37">
        <v>2981.5</v>
      </c>
      <c r="O19" s="6">
        <f t="shared" si="5"/>
        <v>31.391480132241149</v>
      </c>
    </row>
    <row r="20" spans="1:15" ht="15.75" thickBot="1" x14ac:dyDescent="0.3">
      <c r="A20" s="10" t="s">
        <v>31</v>
      </c>
      <c r="B20" s="19">
        <v>17</v>
      </c>
      <c r="C20" s="16">
        <v>22472</v>
      </c>
      <c r="D20" s="21">
        <v>2809</v>
      </c>
      <c r="E20" s="24">
        <f t="shared" si="0"/>
        <v>12.5</v>
      </c>
      <c r="F20" s="28">
        <v>0</v>
      </c>
      <c r="G20" s="24">
        <f t="shared" si="1"/>
        <v>0</v>
      </c>
      <c r="H20" s="32">
        <v>0</v>
      </c>
      <c r="I20" s="24">
        <f t="shared" si="2"/>
        <v>0</v>
      </c>
      <c r="J20" s="41">
        <v>0</v>
      </c>
      <c r="K20" s="24">
        <f t="shared" si="3"/>
        <v>0</v>
      </c>
      <c r="L20" s="21">
        <v>7600</v>
      </c>
      <c r="M20" s="24">
        <f t="shared" si="4"/>
        <v>33.819864720541112</v>
      </c>
      <c r="N20" s="38">
        <v>12063</v>
      </c>
      <c r="O20" s="7">
        <f t="shared" si="5"/>
        <v>53.680135279458888</v>
      </c>
    </row>
    <row r="21" spans="1:15" ht="15.75" thickBot="1" x14ac:dyDescent="0.3">
      <c r="A21" s="11" t="s">
        <v>32</v>
      </c>
      <c r="B21" s="20">
        <v>31178</v>
      </c>
      <c r="C21" s="12">
        <v>205878.435</v>
      </c>
      <c r="D21" s="20">
        <v>157942.49799999999</v>
      </c>
      <c r="E21" s="25">
        <f t="shared" si="0"/>
        <v>76.716387512854368</v>
      </c>
      <c r="F21" s="29">
        <v>19124.091</v>
      </c>
      <c r="G21" s="25">
        <f t="shared" si="1"/>
        <v>9.2890209700690605</v>
      </c>
      <c r="H21" s="33">
        <v>802.1</v>
      </c>
      <c r="I21" s="25">
        <f t="shared" si="2"/>
        <v>0.38959884263740396</v>
      </c>
      <c r="J21" s="42">
        <v>13.4</v>
      </c>
      <c r="K21" s="35">
        <f t="shared" si="3"/>
        <v>6.5086952890427794E-3</v>
      </c>
      <c r="L21" s="20">
        <v>10021.5</v>
      </c>
      <c r="M21" s="25">
        <f t="shared" si="4"/>
        <v>4.8676783462046425</v>
      </c>
      <c r="N21" s="12">
        <v>17974.846000000001</v>
      </c>
      <c r="O21" s="13">
        <f t="shared" si="5"/>
        <v>8.7308056329454828</v>
      </c>
    </row>
    <row r="23" spans="1:15" x14ac:dyDescent="0.25">
      <c r="A23" s="14" t="s">
        <v>41</v>
      </c>
      <c r="B23" s="14"/>
      <c r="C23" s="14"/>
      <c r="D23" s="14"/>
      <c r="E23" s="14"/>
    </row>
    <row r="24" spans="1:15" x14ac:dyDescent="0.25">
      <c r="A24" s="43"/>
      <c r="B24" s="43"/>
      <c r="C24" s="43"/>
      <c r="D24" s="43"/>
      <c r="E24" s="43"/>
    </row>
  </sheetData>
  <mergeCells count="12">
    <mergeCell ref="A24:E24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2012-10-24T08:22:27Z</dcterms:modified>
</cp:coreProperties>
</file>